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<sst xmlns="http://schemas.openxmlformats.org/spreadsheetml/2006/main" count="36" uniqueCount="35">
  <si>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№ рец</t>
  </si>
  <si>
    <t>Наименование блюда</t>
  </si>
  <si>
    <t>Масса порции</t>
  </si>
  <si>
    <t>Пищевые вещества (г)</t>
  </si>
  <si>
    <r>
      <rPr>
        <sz val="9"/>
        <color rgb="FF000000"/>
        <rFont val="Times New Roman"/>
        <charset val="204"/>
      </rPr>
      <t>Э</t>
    </r>
    <r>
      <rPr>
        <sz val="11"/>
        <rFont val="Times New Roman"/>
        <charset val="204"/>
      </rPr>
      <t>нергетическая ценность (ккал)</t>
    </r>
  </si>
  <si>
    <t>Минеральные вещества</t>
  </si>
  <si>
    <t>Б</t>
  </si>
  <si>
    <t>Ж</t>
  </si>
  <si>
    <t>У</t>
  </si>
  <si>
    <t>В1</t>
  </si>
  <si>
    <t>В2</t>
  </si>
  <si>
    <t>С</t>
  </si>
  <si>
    <t>Са</t>
  </si>
  <si>
    <t>Fe</t>
  </si>
  <si>
    <t>Дата: 26.06.2025</t>
  </si>
  <si>
    <t>МБОУ Дулесовская ООШ</t>
  </si>
  <si>
    <t>Завтрак</t>
  </si>
  <si>
    <t>31 (Иж)</t>
  </si>
  <si>
    <t>Салат из свежих помидоров и огурцов</t>
  </si>
  <si>
    <t>Каша ячневая молочная вязкая.</t>
  </si>
  <si>
    <t>54-23гн</t>
  </si>
  <si>
    <t>Кофейный напиток с молоком</t>
  </si>
  <si>
    <t>Бутерброт с маслом</t>
  </si>
  <si>
    <t>Хлеб ржано-пшеничный</t>
  </si>
  <si>
    <t>Итого</t>
  </si>
  <si>
    <t>Обед</t>
  </si>
  <si>
    <t>Салат из свежих помидоров</t>
  </si>
  <si>
    <t>Суп крестьянский с крупой</t>
  </si>
  <si>
    <t>54-12м</t>
  </si>
  <si>
    <t>Плов с курицей</t>
  </si>
  <si>
    <t>Сок фруктовый</t>
  </si>
  <si>
    <t>Хлеб пшеничный</t>
  </si>
  <si>
    <t>Банан</t>
  </si>
  <si>
    <t xml:space="preserve">Итог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</si>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</sst>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i/>
      <sz val="10"/>
      <color rgb="FFFF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180" fontId="3" fillId="2" borderId="6" xfId="0" applyNumberFormat="1" applyFont="1" applyFill="1" applyBorder="1" applyAlignment="1">
      <alignment horizontal="center" vertical="top" wrapText="1"/>
    </xf>
    <xf numFmtId="180" fontId="3" fillId="0" borderId="6" xfId="0" applyNumberFormat="1" applyFont="1" applyFill="1" applyBorder="1" applyAlignment="1">
      <alignment horizontal="center" vertical="top" wrapText="1"/>
    </xf>
    <xf numFmtId="9" fontId="2" fillId="0" borderId="6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F3" sqref="F3"/>
    </sheetView>
  </sheetViews>
  <sheetFormatPr defaultColWidth="9" defaultRowHeight="14.4"/>
  <cols>
    <col min="10" max="10" width="10.1388888888889" customWidth="1"/>
  </cols>
  <sheetData>
    <row r="1" ht="55.2" spans="1:12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  <c r="H1" s="2" t="s">
        <v>5</v>
      </c>
      <c r="I1" s="3"/>
      <c r="J1" s="3"/>
      <c r="K1" s="3"/>
      <c r="L1" s="4"/>
    </row>
    <row r="2" spans="1:12">
      <c r="A2" s="5"/>
      <c r="B2" s="5"/>
      <c r="C2" s="5"/>
      <c r="D2" s="6" t="s">
        <v>6</v>
      </c>
      <c r="E2" s="6" t="s">
        <v>7</v>
      </c>
      <c r="F2" s="6" t="s">
        <v>8</v>
      </c>
      <c r="G2" s="5"/>
      <c r="H2" s="6" t="s">
        <v>9</v>
      </c>
      <c r="I2" s="6" t="s">
        <v>10</v>
      </c>
      <c r="J2" s="9" t="s">
        <v>11</v>
      </c>
      <c r="K2" s="9" t="s">
        <v>12</v>
      </c>
      <c r="L2" s="9" t="s">
        <v>13</v>
      </c>
    </row>
    <row r="3" ht="55.2" spans="1:12">
      <c r="A3" s="7"/>
      <c r="B3" s="8"/>
      <c r="C3" s="8"/>
      <c r="D3" s="8"/>
      <c r="E3" s="8"/>
      <c r="F3" s="8" t="s">
        <v>14</v>
      </c>
      <c r="G3" s="8" t="s">
        <v>15</v>
      </c>
      <c r="H3" s="8"/>
      <c r="I3" s="8"/>
      <c r="J3" s="8"/>
      <c r="K3" s="8"/>
      <c r="L3" s="21"/>
    </row>
    <row r="4" spans="1:12">
      <c r="A4" s="7"/>
      <c r="B4" s="8"/>
      <c r="C4" s="8"/>
      <c r="D4" s="8"/>
      <c r="E4" s="8"/>
      <c r="F4" s="8" t="s">
        <v>16</v>
      </c>
      <c r="G4" s="8"/>
      <c r="H4" s="8"/>
      <c r="I4" s="8"/>
      <c r="J4" s="9"/>
      <c r="K4" s="9"/>
      <c r="L4" s="9"/>
    </row>
    <row r="5" ht="69" spans="1:12">
      <c r="A5" s="9" t="s">
        <v>17</v>
      </c>
      <c r="B5" s="9" t="s">
        <v>18</v>
      </c>
      <c r="C5" s="9">
        <v>70</v>
      </c>
      <c r="D5" s="9">
        <v>0.92</v>
      </c>
      <c r="E5" s="9">
        <v>0.15</v>
      </c>
      <c r="F5" s="9">
        <v>3.19</v>
      </c>
      <c r="G5" s="9">
        <v>17.92</v>
      </c>
      <c r="H5" s="9">
        <v>0.04</v>
      </c>
      <c r="I5" s="9">
        <v>0.04</v>
      </c>
      <c r="J5" s="9">
        <v>15.2</v>
      </c>
      <c r="K5" s="9">
        <v>21</v>
      </c>
      <c r="L5" s="9">
        <v>1.01</v>
      </c>
    </row>
    <row r="6" ht="55.2" spans="1:12">
      <c r="A6" s="10">
        <v>106</v>
      </c>
      <c r="B6" s="9" t="s">
        <v>19</v>
      </c>
      <c r="C6" s="9">
        <v>150</v>
      </c>
      <c r="D6" s="9">
        <v>5.42</v>
      </c>
      <c r="E6" s="9">
        <v>5</v>
      </c>
      <c r="F6" s="9">
        <v>29.65</v>
      </c>
      <c r="G6" s="9">
        <v>185.15</v>
      </c>
      <c r="H6" s="9">
        <v>0.18</v>
      </c>
      <c r="I6" s="9">
        <v>0.18</v>
      </c>
      <c r="J6" s="9">
        <v>0.52</v>
      </c>
      <c r="K6" s="9">
        <v>170.21</v>
      </c>
      <c r="L6" s="14">
        <v>1.3</v>
      </c>
    </row>
    <row r="7" ht="69" spans="1:12">
      <c r="A7" s="9" t="s">
        <v>20</v>
      </c>
      <c r="B7" s="9" t="s">
        <v>21</v>
      </c>
      <c r="C7" s="9">
        <v>200</v>
      </c>
      <c r="D7" s="9">
        <v>3.8</v>
      </c>
      <c r="E7" s="9">
        <v>2.9</v>
      </c>
      <c r="F7" s="9">
        <v>11.3</v>
      </c>
      <c r="G7" s="9">
        <v>86</v>
      </c>
      <c r="H7" s="9">
        <v>0.18</v>
      </c>
      <c r="I7" s="9">
        <v>0.1</v>
      </c>
      <c r="J7" s="9">
        <v>1</v>
      </c>
      <c r="K7" s="9">
        <v>9.3</v>
      </c>
      <c r="L7" s="9">
        <v>0.62</v>
      </c>
    </row>
    <row r="8" ht="41.4" spans="1:12">
      <c r="A8" s="9">
        <v>344</v>
      </c>
      <c r="B8" s="9" t="s">
        <v>22</v>
      </c>
      <c r="C8" s="9">
        <v>40</v>
      </c>
      <c r="D8" s="9">
        <v>4.7</v>
      </c>
      <c r="E8" s="9">
        <v>15.1</v>
      </c>
      <c r="F8" s="9">
        <v>10.26</v>
      </c>
      <c r="G8" s="9">
        <v>183.6</v>
      </c>
      <c r="H8" s="9">
        <v>0.14</v>
      </c>
      <c r="I8" s="9">
        <v>0.08</v>
      </c>
      <c r="J8" s="9">
        <v>0</v>
      </c>
      <c r="K8" s="9">
        <v>13.2</v>
      </c>
      <c r="L8" s="9">
        <v>1.8</v>
      </c>
    </row>
    <row r="9" ht="55.2" spans="1:12">
      <c r="A9" s="9"/>
      <c r="B9" s="9" t="s">
        <v>23</v>
      </c>
      <c r="C9" s="9">
        <v>40</v>
      </c>
      <c r="D9" s="9">
        <v>3.2</v>
      </c>
      <c r="E9" s="9">
        <v>0.5</v>
      </c>
      <c r="F9" s="9">
        <v>17.1</v>
      </c>
      <c r="G9" s="9">
        <v>88.4</v>
      </c>
      <c r="H9" s="9">
        <v>0</v>
      </c>
      <c r="I9" s="9">
        <v>0.08</v>
      </c>
      <c r="J9" s="9">
        <v>14.5</v>
      </c>
      <c r="K9" s="9">
        <v>13.2</v>
      </c>
      <c r="L9" s="9">
        <v>1.8</v>
      </c>
    </row>
    <row r="10" spans="1:12">
      <c r="A10" s="11"/>
      <c r="B10" s="11" t="s">
        <v>24</v>
      </c>
      <c r="C10" s="11">
        <f>SUM(C5:C9)</f>
        <v>500</v>
      </c>
      <c r="D10" s="11">
        <f t="shared" ref="D10:L10" si="0">SUM(D6:D9)</f>
        <v>17.12</v>
      </c>
      <c r="E10" s="11">
        <f t="shared" si="0"/>
        <v>23.5</v>
      </c>
      <c r="F10" s="11">
        <f t="shared" si="0"/>
        <v>68.31</v>
      </c>
      <c r="G10" s="11">
        <f t="shared" si="0"/>
        <v>543.15</v>
      </c>
      <c r="H10" s="11">
        <f t="shared" si="0"/>
        <v>0.5</v>
      </c>
      <c r="I10" s="11">
        <f t="shared" si="0"/>
        <v>0.44</v>
      </c>
      <c r="J10" s="11">
        <f t="shared" si="0"/>
        <v>16.02</v>
      </c>
      <c r="K10" s="11">
        <f t="shared" si="0"/>
        <v>205.91</v>
      </c>
      <c r="L10" s="11">
        <f t="shared" si="0"/>
        <v>5.52</v>
      </c>
    </row>
    <row r="11" spans="1:12">
      <c r="A11" s="12" t="s">
        <v>25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22"/>
    </row>
    <row r="12" ht="55.2" spans="1:12">
      <c r="A12" s="14">
        <v>18</v>
      </c>
      <c r="B12" s="15" t="s">
        <v>26</v>
      </c>
      <c r="C12" s="15">
        <v>60</v>
      </c>
      <c r="D12" s="15">
        <v>0.6</v>
      </c>
      <c r="E12" s="15">
        <v>10.16</v>
      </c>
      <c r="F12" s="15">
        <v>4.6</v>
      </c>
      <c r="G12" s="15">
        <v>68.35</v>
      </c>
      <c r="H12" s="15">
        <v>0.058</v>
      </c>
      <c r="I12" s="15">
        <v>21.15</v>
      </c>
      <c r="J12" s="9">
        <v>20.12</v>
      </c>
      <c r="K12" s="9">
        <v>25.3</v>
      </c>
      <c r="L12" s="9">
        <v>1.2</v>
      </c>
    </row>
    <row r="13" ht="55.2" spans="1:12">
      <c r="A13" s="9">
        <v>43</v>
      </c>
      <c r="B13" s="9" t="s">
        <v>27</v>
      </c>
      <c r="C13" s="9">
        <v>200</v>
      </c>
      <c r="D13" s="9">
        <v>1.84</v>
      </c>
      <c r="E13" s="9">
        <v>7.74</v>
      </c>
      <c r="F13" s="9">
        <v>15.43</v>
      </c>
      <c r="G13" s="9">
        <v>112.44</v>
      </c>
      <c r="H13" s="9">
        <v>0.09</v>
      </c>
      <c r="I13" s="9">
        <v>0.14</v>
      </c>
      <c r="J13" s="9">
        <v>9.67</v>
      </c>
      <c r="K13" s="9">
        <v>37.08</v>
      </c>
      <c r="L13" s="9">
        <v>2.37</v>
      </c>
    </row>
    <row r="14" ht="27.6" spans="1:12">
      <c r="A14" s="9" t="s">
        <v>28</v>
      </c>
      <c r="B14" s="16" t="s">
        <v>29</v>
      </c>
      <c r="C14" s="9">
        <v>210</v>
      </c>
      <c r="D14" s="9">
        <v>28.66</v>
      </c>
      <c r="E14" s="9">
        <v>8.5</v>
      </c>
      <c r="F14" s="9">
        <v>34.86</v>
      </c>
      <c r="G14" s="9">
        <v>330.33</v>
      </c>
      <c r="H14" s="9">
        <v>0.1</v>
      </c>
      <c r="I14" s="9">
        <v>0.3</v>
      </c>
      <c r="J14" s="9">
        <v>1.9</v>
      </c>
      <c r="K14" s="9">
        <v>30.8</v>
      </c>
      <c r="L14" s="9">
        <v>2.6</v>
      </c>
    </row>
    <row r="15" ht="41.4" spans="1:12">
      <c r="A15" s="9">
        <v>255</v>
      </c>
      <c r="B15" s="9" t="s">
        <v>30</v>
      </c>
      <c r="C15" s="9">
        <v>200</v>
      </c>
      <c r="D15" s="9">
        <v>1</v>
      </c>
      <c r="E15" s="9">
        <v>0.2</v>
      </c>
      <c r="F15" s="9">
        <v>20.2</v>
      </c>
      <c r="G15" s="9">
        <v>92</v>
      </c>
      <c r="H15" s="9">
        <v>0.02</v>
      </c>
      <c r="I15" s="9">
        <v>0</v>
      </c>
      <c r="J15" s="9">
        <v>4</v>
      </c>
      <c r="K15" s="9">
        <v>19.5</v>
      </c>
      <c r="L15" s="9">
        <v>0.54</v>
      </c>
    </row>
    <row r="16" ht="55.2" spans="1:12">
      <c r="A16" s="9"/>
      <c r="B16" s="9" t="s">
        <v>23</v>
      </c>
      <c r="C16" s="9">
        <v>40</v>
      </c>
      <c r="D16" s="9">
        <v>3.2</v>
      </c>
      <c r="E16" s="9">
        <v>0.5</v>
      </c>
      <c r="F16" s="9">
        <v>17.1</v>
      </c>
      <c r="G16" s="9">
        <v>88.4</v>
      </c>
      <c r="H16" s="9">
        <v>0</v>
      </c>
      <c r="I16" s="9">
        <v>0.08</v>
      </c>
      <c r="J16" s="9">
        <v>14.5</v>
      </c>
      <c r="K16" s="9">
        <v>13.2</v>
      </c>
      <c r="L16" s="9">
        <v>1.8</v>
      </c>
    </row>
    <row r="17" ht="41.4" spans="1:12">
      <c r="A17" s="9"/>
      <c r="B17" s="9" t="s">
        <v>31</v>
      </c>
      <c r="C17" s="9">
        <v>40</v>
      </c>
      <c r="D17" s="9">
        <v>3.16</v>
      </c>
      <c r="E17" s="9">
        <v>0.4</v>
      </c>
      <c r="F17" s="9">
        <v>19.32</v>
      </c>
      <c r="G17" s="9">
        <v>94</v>
      </c>
      <c r="H17" s="9">
        <v>0</v>
      </c>
      <c r="I17" s="9">
        <v>0.06</v>
      </c>
      <c r="J17" s="9">
        <v>0</v>
      </c>
      <c r="K17" s="9">
        <v>9.2</v>
      </c>
      <c r="L17" s="9">
        <v>0.8</v>
      </c>
    </row>
    <row r="18" spans="1:12">
      <c r="A18" s="17"/>
      <c r="B18" s="10" t="s">
        <v>32</v>
      </c>
      <c r="C18" s="9">
        <v>100</v>
      </c>
      <c r="D18" s="18">
        <v>0.5</v>
      </c>
      <c r="E18" s="19">
        <v>1.5</v>
      </c>
      <c r="F18" s="19">
        <v>21</v>
      </c>
      <c r="G18" s="19">
        <v>96</v>
      </c>
      <c r="H18" s="9">
        <v>0.04</v>
      </c>
      <c r="I18" s="19">
        <v>10</v>
      </c>
      <c r="J18" s="19">
        <v>0.02</v>
      </c>
      <c r="K18" s="19">
        <v>8</v>
      </c>
      <c r="L18" s="19">
        <v>0.6</v>
      </c>
    </row>
    <row r="19" spans="1:12">
      <c r="A19" s="20"/>
      <c r="B19" s="11" t="s">
        <v>33</v>
      </c>
      <c r="C19" s="11">
        <f t="shared" ref="C19:L19" si="1">SUM(C12:C18)</f>
        <v>850</v>
      </c>
      <c r="D19" s="11">
        <f t="shared" si="1"/>
        <v>38.96</v>
      </c>
      <c r="E19" s="11">
        <f t="shared" si="1"/>
        <v>29</v>
      </c>
      <c r="F19" s="11">
        <f t="shared" si="1"/>
        <v>132.51</v>
      </c>
      <c r="G19" s="11">
        <f t="shared" si="1"/>
        <v>881.52</v>
      </c>
      <c r="H19" s="11">
        <f t="shared" si="1"/>
        <v>0.308</v>
      </c>
      <c r="I19" s="11">
        <f t="shared" si="1"/>
        <v>31.73</v>
      </c>
      <c r="J19" s="11">
        <f t="shared" si="1"/>
        <v>50.21</v>
      </c>
      <c r="K19" s="11">
        <f t="shared" si="1"/>
        <v>143.08</v>
      </c>
      <c r="L19" s="11">
        <f t="shared" si="1"/>
        <v>9.91</v>
      </c>
    </row>
    <row r="20" ht="27.6" spans="1:12">
      <c r="A20" s="11"/>
      <c r="B20" s="11" t="s">
        <v>34</v>
      </c>
      <c r="C20" s="11">
        <f>C19+C10</f>
        <v>1350</v>
      </c>
      <c r="D20" s="11">
        <f t="shared" ref="D20:L20" si="2">SUM(D19+D10)</f>
        <v>56.08</v>
      </c>
      <c r="E20" s="11">
        <f t="shared" si="2"/>
        <v>52.5</v>
      </c>
      <c r="F20" s="11">
        <f t="shared" si="2"/>
        <v>200.82</v>
      </c>
      <c r="G20" s="11">
        <f t="shared" si="2"/>
        <v>1424.67</v>
      </c>
      <c r="H20" s="11">
        <f t="shared" si="2"/>
        <v>0.808</v>
      </c>
      <c r="I20" s="11">
        <f t="shared" si="2"/>
        <v>32.17</v>
      </c>
      <c r="J20" s="11">
        <f t="shared" si="2"/>
        <v>66.23</v>
      </c>
      <c r="K20" s="11">
        <f t="shared" si="2"/>
        <v>348.99</v>
      </c>
      <c r="L20" s="11">
        <f t="shared" si="2"/>
        <v>15.43</v>
      </c>
    </row>
    <row r="21" spans="1:12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2015-06-05T18:17:00Z</dcterms:created>
  <dcterms:modified xsi:type="dcterms:W3CDTF">2025-06-21T21:29:17Z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167B187260B24FC9A312AD38E8909D83_12</vt:lpwstr>
  </property>
  <property fmtid="{D5CDD505-2E9C-101B-9397-08002B2CF9AE}" pid="3" name="KSOProductBuildVer">
    <vt:lpwstr>1049-12.2.0.21546</vt:lpwstr>
  </property>
</Properties>
</file>